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60" windowHeight="12915"/>
  </bookViews>
  <sheets>
    <sheet name="Tabell Alla" sheetId="8" r:id="rId1"/>
  </sheets>
  <definedNames>
    <definedName name="_xlnm._FilterDatabase" localSheetId="0" hidden="1">'Tabell Alla'!$A$1:$E$130</definedName>
  </definedNames>
  <calcPr calcId="125725"/>
</workbook>
</file>

<file path=xl/calcChain.xml><?xml version="1.0" encoding="utf-8"?>
<calcChain xmlns="http://schemas.openxmlformats.org/spreadsheetml/2006/main">
  <c r="D130" i="8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E130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2"/>
  <c r="E2" s="1"/>
</calcChain>
</file>

<file path=xl/sharedStrings.xml><?xml version="1.0" encoding="utf-8"?>
<sst xmlns="http://schemas.openxmlformats.org/spreadsheetml/2006/main" count="142" uniqueCount="142">
  <si>
    <t>Myndighet</t>
  </si>
  <si>
    <t>Affärsverket svenska kraftnät</t>
  </si>
  <si>
    <t>Andra AP-fonden</t>
  </si>
  <si>
    <t>Arbetsförmedlingen</t>
  </si>
  <si>
    <t>Arbetsgivarverket</t>
  </si>
  <si>
    <t>Arbetsmiljöverket</t>
  </si>
  <si>
    <t>Blekinge tekniska högskola</t>
  </si>
  <si>
    <t>Bolagsverket</t>
  </si>
  <si>
    <t>Centrala studiestödsnämnden</t>
  </si>
  <si>
    <t>Diskrimineringsombudsmannen</t>
  </si>
  <si>
    <t>Domstolsverket</t>
  </si>
  <si>
    <t>Ekobrottsmyndigheten</t>
  </si>
  <si>
    <t>Elsäkerhetsverket</t>
  </si>
  <si>
    <t>Exportkreditnämnden</t>
  </si>
  <si>
    <t>Folke Bernadotteakademin</t>
  </si>
  <si>
    <t>Fortifikationsverket</t>
  </si>
  <si>
    <t>Försvarets materielverk</t>
  </si>
  <si>
    <t>Försvarets radioanstalt</t>
  </si>
  <si>
    <t>Försvarsexportmyndigheten</t>
  </si>
  <si>
    <t>Försvarsmakten</t>
  </si>
  <si>
    <t>Försäkringskassan</t>
  </si>
  <si>
    <t>Göteborgs universitet</t>
  </si>
  <si>
    <t>Havs- och vattenmyndigheten</t>
  </si>
  <si>
    <t>Högskolan Dalarna</t>
  </si>
  <si>
    <t>Högskolan i Borås</t>
  </si>
  <si>
    <t>Högskolan i Gävle</t>
  </si>
  <si>
    <t>Högskolan i Skövde</t>
  </si>
  <si>
    <t>Högskolan Kristianstad</t>
  </si>
  <si>
    <t>Högskolan på Gotland</t>
  </si>
  <si>
    <t>Högskolan Väst</t>
  </si>
  <si>
    <t>Institutet för rymdfysik</t>
  </si>
  <si>
    <t>Institutet för språk och folkminnen</t>
  </si>
  <si>
    <t>Kammarkollegiet</t>
  </si>
  <si>
    <t>Karlstads universitet</t>
  </si>
  <si>
    <t>Karolinska institutet</t>
  </si>
  <si>
    <t>Kemikalieinspektionen</t>
  </si>
  <si>
    <t>Konkurrensverket</t>
  </si>
  <si>
    <t>Konsumentverket</t>
  </si>
  <si>
    <t>Kriminalvården</t>
  </si>
  <si>
    <t>Kronofogdemyndigheten</t>
  </si>
  <si>
    <t>Kungl. Tekniska högskolan</t>
  </si>
  <si>
    <t>Kungliga biblioteket</t>
  </si>
  <si>
    <t>Kustbevakningen</t>
  </si>
  <si>
    <t>Lantmäteriet</t>
  </si>
  <si>
    <t>Linköpings universitet</t>
  </si>
  <si>
    <t>Linnéuniversitetet</t>
  </si>
  <si>
    <t>Livsmedelsverket</t>
  </si>
  <si>
    <t>Lotteriinspektionen</t>
  </si>
  <si>
    <t>Luftfartsverket</t>
  </si>
  <si>
    <t>Luleå tekniska universitet</t>
  </si>
  <si>
    <t>Lunds universitet</t>
  </si>
  <si>
    <t>Läkemedelsverket</t>
  </si>
  <si>
    <t>Länsstyrelsen i Blekinge län</t>
  </si>
  <si>
    <t>Länsstyrelsen i Dalarnas län</t>
  </si>
  <si>
    <t>Länsstyrelsen i Gotlands län</t>
  </si>
  <si>
    <t>Länsstyrelsen i Gävleborgs län</t>
  </si>
  <si>
    <t>Länsstyrelsen i Hallands län</t>
  </si>
  <si>
    <t>Länsstyrelsen i Jämtlands län</t>
  </si>
  <si>
    <t>Länsstyrelsen i Jönköpings län</t>
  </si>
  <si>
    <t>Länsstyrelsen i Kalmar län</t>
  </si>
  <si>
    <t>Länsstyrelsen i Kronobergs län</t>
  </si>
  <si>
    <t>Länsstyrelsen i Norrbottens län</t>
  </si>
  <si>
    <t>Länsstyrelsen i Skåne län</t>
  </si>
  <si>
    <t>Länsstyrelsen i Stockholms län</t>
  </si>
  <si>
    <t>Länsstyrelsen i Södermanlands län</t>
  </si>
  <si>
    <t>Länsstyrelsen i Uppsala län</t>
  </si>
  <si>
    <t>Länsstyrelsen i Värmlands län</t>
  </si>
  <si>
    <t>Länsstyrelsen i Västerbottens län</t>
  </si>
  <si>
    <t>Länsstyrelsen i Västernorrlands län</t>
  </si>
  <si>
    <t>Länsstyrelsen i Västmanlands län</t>
  </si>
  <si>
    <t>Länsstyrelsen i Västra Götalands län</t>
  </si>
  <si>
    <t>Länsstyrelsen i Örebro län</t>
  </si>
  <si>
    <t>Länsstyrelsen i Östergötlands län</t>
  </si>
  <si>
    <t>Malmö Högskola</t>
  </si>
  <si>
    <t>Migrationsverket</t>
  </si>
  <si>
    <t>Mittuniversitetet</t>
  </si>
  <si>
    <t>Moderna museet</t>
  </si>
  <si>
    <t>Myndigheten för samhällsskydd och beredskap</t>
  </si>
  <si>
    <t>Mälardalens högskola</t>
  </si>
  <si>
    <t>Nationalmuseum med Prins Eugens Waldemarsudde</t>
  </si>
  <si>
    <t>Naturhistoriska riksmuseet</t>
  </si>
  <si>
    <t>Operahögskolan i Stockholm</t>
  </si>
  <si>
    <t>Pensionsmyndigheten</t>
  </si>
  <si>
    <t>Polarforskningssekretariatet</t>
  </si>
  <si>
    <t>Post- och telestyrelsen</t>
  </si>
  <si>
    <t>Regeringskansliet</t>
  </si>
  <si>
    <t>Riksantikvarieämbetet</t>
  </si>
  <si>
    <t>Riksarkivet</t>
  </si>
  <si>
    <t>Riksgäldskontoret</t>
  </si>
  <si>
    <t>Rikspolisstyrelsen</t>
  </si>
  <si>
    <t>Riksutställningar</t>
  </si>
  <si>
    <t>Rådet för Europeiska socialfonden i Sverige</t>
  </si>
  <si>
    <t>Rättsmedicinalverket</t>
  </si>
  <si>
    <t>Sametinget</t>
  </si>
  <si>
    <t>Sjunde AP-fonden</t>
  </si>
  <si>
    <t>Sjöfartsverket</t>
  </si>
  <si>
    <t>Skatteverket</t>
  </si>
  <si>
    <t>Skogsstyrelsen</t>
  </si>
  <si>
    <t>Smittskyddsinstitutet</t>
  </si>
  <si>
    <t>Socialstyrelsen</t>
  </si>
  <si>
    <t>Specialpedagogiska skolmyndigheten</t>
  </si>
  <si>
    <t>Statens energimyndighet</t>
  </si>
  <si>
    <t>Statens fastighetsverk</t>
  </si>
  <si>
    <t>Statens försvarshistoriska museer</t>
  </si>
  <si>
    <t>Statens geotekniska institut</t>
  </si>
  <si>
    <t>Statens historiska museer</t>
  </si>
  <si>
    <t>Statens institutionsstyrelse</t>
  </si>
  <si>
    <t>Statens jordbruksverk</t>
  </si>
  <si>
    <t>Statens konstråd</t>
  </si>
  <si>
    <t>Statens maritima museer</t>
  </si>
  <si>
    <t>Statens musikverk</t>
  </si>
  <si>
    <t>Statens tjänstepensionsverk</t>
  </si>
  <si>
    <t>Statens veterinärmedicinska anstalt</t>
  </si>
  <si>
    <t>Statens väg- och transportforskningsinstitut</t>
  </si>
  <si>
    <t>Statistiska centralbyrån</t>
  </si>
  <si>
    <t>Stockholms dramatiska högskola</t>
  </si>
  <si>
    <t>Stockholms universitet</t>
  </si>
  <si>
    <t>Strålsäkerhetsmyndigheten</t>
  </si>
  <si>
    <t>Styrelsen för internationellt utvecklingssamarbete</t>
  </si>
  <si>
    <t>Sveriges geologiska undersökning</t>
  </si>
  <si>
    <t>Sveriges lantbruksuniversitet</t>
  </si>
  <si>
    <t>Sveriges meteorologiska och hydrologiska institut</t>
  </si>
  <si>
    <t>Talboks- och punktskriftsbiblioteket</t>
  </si>
  <si>
    <t>Tillväxtverket</t>
  </si>
  <si>
    <t>Totalförsvarets forskningsinstitut</t>
  </si>
  <si>
    <t>Totalförsvarets rekryteringsmyndighet</t>
  </si>
  <si>
    <t>Trafikverket</t>
  </si>
  <si>
    <t>Transportstyrelsen</t>
  </si>
  <si>
    <t>Tullverket</t>
  </si>
  <si>
    <t>Umeå universitet</t>
  </si>
  <si>
    <t>Ungdomsstyrelsen</t>
  </si>
  <si>
    <t>Uppsala universitet</t>
  </si>
  <si>
    <t>Verket för innovationssystem</t>
  </si>
  <si>
    <t>Åklagarmyndigheten</t>
  </si>
  <si>
    <t>Örebro universitet</t>
  </si>
  <si>
    <t>Totalt</t>
  </si>
  <si>
    <t>Klarar 75%</t>
  </si>
  <si>
    <t xml:space="preserve">Myndighet som ej svarat </t>
  </si>
  <si>
    <t xml:space="preserve">Antal </t>
  </si>
  <si>
    <t>Antal fordon</t>
  </si>
  <si>
    <t>% Alkolås</t>
  </si>
  <si>
    <t>Antal alkolås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</si>
</sst>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3" fillId="0" borderId="0" xfId="2" applyFont="1"/>
    <xf numFmtId="0" fontId="1" fillId="0" borderId="0" xfId="2" applyFont="1"/>
    <xf numFmtId="1" fontId="1" fillId="0" borderId="0" xfId="2" applyNumberFormat="1" applyFont="1"/>
    <xf numFmtId="0" fontId="5" fillId="0" borderId="0" xfId="2" applyFont="1"/>
    <xf numFmtId="0" fontId="4" fillId="0" borderId="0" xfId="2" applyFont="1"/>
    <xf numFmtId="1" fontId="3" fillId="0" borderId="0" xfId="2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90" zoomScaleNormal="90" workbookViewId="0">
      <pane ySplit="1" topLeftCell="A90" activePane="bottomLeft" state="frozen"/>
      <selection pane="bottomLeft" activeCell="H129" sqref="H129"/>
    </sheetView>
  </sheetViews>
  <sheetFormatPr defaultRowHeight="15"/>
  <cols>
    <col min="1" max="1" width="31.28515625" style="2" customWidth="1"/>
    <col min="2" max="2" width="17.85546875" style="2" customWidth="1"/>
    <col min="3" max="3" width="22.28515625" style="2" customWidth="1"/>
    <col min="4" max="4" width="14" style="2" customWidth="1"/>
    <col min="5" max="5" width="13.7109375" style="2" customWidth="1"/>
    <col min="6" max="8" width="9.140625" style="2"/>
    <col min="9" max="9" width="30.85546875" style="2" customWidth="1"/>
    <col min="10" max="10" width="13" style="2" customWidth="1"/>
    <col min="11" max="16384" width="9.140625" style="2"/>
  </cols>
  <sheetData>
    <row r="1" spans="1:10" s="1" customFormat="1">
      <c r="A1" s="1" t="s">
        <v>0</v>
      </c>
      <c r="B1" s="1" t="s">
        <v>139</v>
      </c>
      <c r="C1" s="1" t="s">
        <v>141</v>
      </c>
      <c r="D1" s="1" t="s">
        <v>140</v>
      </c>
      <c r="E1" s="1" t="s">
        <v>136</v>
      </c>
      <c r="I1" s="4" t="s">
        <v>137</v>
      </c>
      <c r="J1" s="4" t="s">
        <v>138</v>
      </c>
    </row>
    <row r="2" spans="1:10">
      <c r="A2" s="2" t="s">
        <v>1</v>
      </c>
      <c r="B2" s="2">
        <v>48</v>
      </c>
      <c r="C2" s="2">
        <v>1</v>
      </c>
      <c r="D2" s="3">
        <f>C2/B2*100</f>
        <v>2.083333333333333</v>
      </c>
      <c r="E2" s="2">
        <f>IF(D2&lt;75,0,1)</f>
        <v>0</v>
      </c>
      <c r="I2" s="5" t="s">
        <v>19</v>
      </c>
      <c r="J2" s="5">
        <v>228</v>
      </c>
    </row>
    <row r="3" spans="1:10">
      <c r="A3" s="2" t="s">
        <v>2</v>
      </c>
      <c r="B3" s="2">
        <v>12</v>
      </c>
      <c r="C3" s="2">
        <v>0</v>
      </c>
      <c r="D3" s="3">
        <f>C3/B3*100</f>
        <v>0</v>
      </c>
      <c r="E3" s="2">
        <f>IF(D3&lt;75,0,1)</f>
        <v>0</v>
      </c>
      <c r="I3" s="5" t="s">
        <v>23</v>
      </c>
      <c r="J3" s="5">
        <v>15</v>
      </c>
    </row>
    <row r="4" spans="1:10">
      <c r="A4" s="2" t="s">
        <v>3</v>
      </c>
      <c r="B4" s="2">
        <v>58</v>
      </c>
      <c r="C4" s="2">
        <v>0</v>
      </c>
      <c r="D4" s="3">
        <f>C4/B4*100</f>
        <v>0</v>
      </c>
      <c r="E4" s="2">
        <f>IF(D4&lt;75,0,1)</f>
        <v>0</v>
      </c>
      <c r="I4" s="5" t="s">
        <v>25</v>
      </c>
      <c r="J4" s="5">
        <v>2</v>
      </c>
    </row>
    <row r="5" spans="1:10">
      <c r="A5" s="2" t="s">
        <v>4</v>
      </c>
      <c r="B5" s="2">
        <v>2</v>
      </c>
      <c r="C5" s="2">
        <v>0</v>
      </c>
      <c r="D5" s="3">
        <f>C5/B5*100</f>
        <v>0</v>
      </c>
      <c r="E5" s="2">
        <f>IF(D5&lt;75,0,1)</f>
        <v>0</v>
      </c>
      <c r="I5" s="5" t="s">
        <v>26</v>
      </c>
      <c r="J5" s="5">
        <v>1</v>
      </c>
    </row>
    <row r="6" spans="1:10">
      <c r="A6" s="2" t="s">
        <v>5</v>
      </c>
      <c r="B6" s="2">
        <v>184</v>
      </c>
      <c r="C6" s="2">
        <v>184</v>
      </c>
      <c r="D6" s="3">
        <f>C6/B6*100</f>
        <v>100</v>
      </c>
      <c r="E6" s="2">
        <f>IF(D6&lt;75,0,1)</f>
        <v>1</v>
      </c>
      <c r="I6" s="5" t="s">
        <v>33</v>
      </c>
      <c r="J6" s="5">
        <v>5</v>
      </c>
    </row>
    <row r="7" spans="1:10">
      <c r="A7" s="2" t="s">
        <v>6</v>
      </c>
      <c r="B7" s="2">
        <v>3</v>
      </c>
      <c r="C7" s="2">
        <v>1</v>
      </c>
      <c r="D7" s="3">
        <f>C7/B7*100</f>
        <v>33.333333333333329</v>
      </c>
      <c r="E7" s="2">
        <f>IF(D7&lt;75,0,1)</f>
        <v>0</v>
      </c>
      <c r="I7" s="5" t="s">
        <v>41</v>
      </c>
      <c r="J7" s="5">
        <v>2</v>
      </c>
    </row>
    <row r="8" spans="1:10">
      <c r="A8" s="2" t="s">
        <v>7</v>
      </c>
      <c r="B8" s="2">
        <v>2</v>
      </c>
      <c r="C8" s="2">
        <v>0</v>
      </c>
      <c r="D8" s="3">
        <f>C8/B8*100</f>
        <v>0</v>
      </c>
      <c r="E8" s="2">
        <f>IF(D8&lt;75,0,1)</f>
        <v>0</v>
      </c>
      <c r="I8" s="5" t="s">
        <v>132</v>
      </c>
      <c r="J8" s="5">
        <v>1</v>
      </c>
    </row>
    <row r="9" spans="1:10">
      <c r="A9" s="2" t="s">
        <v>8</v>
      </c>
      <c r="B9" s="2">
        <v>1</v>
      </c>
      <c r="C9" s="2">
        <v>0</v>
      </c>
      <c r="D9" s="3">
        <f>C9/B9*100</f>
        <v>0</v>
      </c>
      <c r="E9" s="2">
        <f>IF(D9&lt;75,0,1)</f>
        <v>0</v>
      </c>
    </row>
    <row r="10" spans="1:10">
      <c r="A10" s="2" t="s">
        <v>9</v>
      </c>
      <c r="B10" s="2">
        <v>1</v>
      </c>
      <c r="C10" s="2">
        <v>0</v>
      </c>
      <c r="D10" s="3">
        <f>C10/B10*100</f>
        <v>0</v>
      </c>
      <c r="E10" s="2">
        <f>IF(D10&lt;75,0,1)</f>
        <v>0</v>
      </c>
    </row>
    <row r="11" spans="1:10">
      <c r="A11" s="2" t="s">
        <v>10</v>
      </c>
      <c r="B11" s="2">
        <v>93</v>
      </c>
      <c r="C11" s="2">
        <v>0</v>
      </c>
      <c r="D11" s="3">
        <f>C11/B11*100</f>
        <v>0</v>
      </c>
      <c r="E11" s="2">
        <f>IF(D11&lt;75,0,1)</f>
        <v>0</v>
      </c>
    </row>
    <row r="12" spans="1:10">
      <c r="A12" s="2" t="s">
        <v>11</v>
      </c>
      <c r="B12" s="2">
        <v>24</v>
      </c>
      <c r="C12" s="2">
        <v>1</v>
      </c>
      <c r="D12" s="3">
        <f>C12/B12*100</f>
        <v>4.1666666666666661</v>
      </c>
      <c r="E12" s="2">
        <f>IF(D12&lt;75,0,1)</f>
        <v>0</v>
      </c>
    </row>
    <row r="13" spans="1:10">
      <c r="A13" s="2" t="s">
        <v>12</v>
      </c>
      <c r="B13" s="2">
        <v>1</v>
      </c>
      <c r="C13" s="2">
        <v>0</v>
      </c>
      <c r="D13" s="3">
        <f>C13/B13*100</f>
        <v>0</v>
      </c>
      <c r="E13" s="2">
        <f>IF(D13&lt;75,0,1)</f>
        <v>0</v>
      </c>
    </row>
    <row r="14" spans="1:10">
      <c r="A14" s="2" t="s">
        <v>13</v>
      </c>
      <c r="B14" s="2">
        <v>1</v>
      </c>
      <c r="C14" s="2">
        <v>0</v>
      </c>
      <c r="D14" s="3">
        <f>C14/B14*100</f>
        <v>0</v>
      </c>
      <c r="E14" s="2">
        <f>IF(D14&lt;75,0,1)</f>
        <v>0</v>
      </c>
    </row>
    <row r="15" spans="1:10">
      <c r="A15" s="2" t="s">
        <v>14</v>
      </c>
      <c r="B15" s="2">
        <v>2</v>
      </c>
      <c r="C15" s="2">
        <v>0</v>
      </c>
      <c r="D15" s="3">
        <f>C15/B15*100</f>
        <v>0</v>
      </c>
      <c r="E15" s="2">
        <f>IF(D15&lt;75,0,1)</f>
        <v>0</v>
      </c>
    </row>
    <row r="16" spans="1:10">
      <c r="A16" s="2" t="s">
        <v>15</v>
      </c>
      <c r="B16" s="2">
        <v>414</v>
      </c>
      <c r="C16" s="2">
        <v>283</v>
      </c>
      <c r="D16" s="3">
        <f>C16/B16*100</f>
        <v>68.357487922705317</v>
      </c>
      <c r="E16" s="2">
        <f>IF(D16&lt;75,0,1)</f>
        <v>0</v>
      </c>
    </row>
    <row r="17" spans="1:5">
      <c r="A17" s="2" t="s">
        <v>16</v>
      </c>
      <c r="B17" s="2">
        <v>21</v>
      </c>
      <c r="C17" s="2">
        <v>1</v>
      </c>
      <c r="D17" s="3">
        <f>C17/B17*100</f>
        <v>4.7619047619047619</v>
      </c>
      <c r="E17" s="2">
        <f>IF(D17&lt;75,0,1)</f>
        <v>0</v>
      </c>
    </row>
    <row r="18" spans="1:5">
      <c r="A18" s="2" t="s">
        <v>17</v>
      </c>
      <c r="B18" s="2">
        <v>33</v>
      </c>
      <c r="C18" s="2">
        <v>18</v>
      </c>
      <c r="D18" s="3">
        <f>C18/B18*100</f>
        <v>54.54545454545454</v>
      </c>
      <c r="E18" s="2">
        <f>IF(D18&lt;75,0,1)</f>
        <v>0</v>
      </c>
    </row>
    <row r="19" spans="1:5">
      <c r="A19" s="2" t="s">
        <v>18</v>
      </c>
      <c r="B19" s="2">
        <v>1</v>
      </c>
      <c r="C19" s="2">
        <v>0</v>
      </c>
      <c r="D19" s="3">
        <f>C19/B19*100</f>
        <v>0</v>
      </c>
      <c r="E19" s="2">
        <f>IF(D19&lt;75,0,1)</f>
        <v>0</v>
      </c>
    </row>
    <row r="20" spans="1:5">
      <c r="A20" s="2" t="s">
        <v>20</v>
      </c>
      <c r="B20" s="2">
        <v>225</v>
      </c>
      <c r="C20" s="2">
        <v>122</v>
      </c>
      <c r="D20" s="3">
        <f>C20/B20*100</f>
        <v>54.222222222222229</v>
      </c>
      <c r="E20" s="2">
        <f>IF(D20&lt;75,0,1)</f>
        <v>0</v>
      </c>
    </row>
    <row r="21" spans="1:5">
      <c r="A21" s="2" t="s">
        <v>21</v>
      </c>
      <c r="B21" s="2">
        <v>27</v>
      </c>
      <c r="C21" s="2">
        <v>2</v>
      </c>
      <c r="D21" s="3">
        <f>C21/B21*100</f>
        <v>7.4074074074074066</v>
      </c>
      <c r="E21" s="2">
        <f>IF(D21&lt;75,0,1)</f>
        <v>0</v>
      </c>
    </row>
    <row r="22" spans="1:5">
      <c r="A22" s="2" t="s">
        <v>22</v>
      </c>
      <c r="B22" s="2">
        <v>10</v>
      </c>
      <c r="C22" s="2">
        <v>0</v>
      </c>
      <c r="D22" s="3">
        <f>C22/B22*100</f>
        <v>0</v>
      </c>
      <c r="E22" s="2">
        <f>IF(D22&lt;75,0,1)</f>
        <v>0</v>
      </c>
    </row>
    <row r="23" spans="1:5">
      <c r="A23" s="2" t="s">
        <v>24</v>
      </c>
      <c r="B23" s="2">
        <v>1</v>
      </c>
      <c r="C23" s="2">
        <v>0</v>
      </c>
      <c r="D23" s="3">
        <f>C23/B23*100</f>
        <v>0</v>
      </c>
      <c r="E23" s="2">
        <f>IF(D23&lt;75,0,1)</f>
        <v>0</v>
      </c>
    </row>
    <row r="24" spans="1:5">
      <c r="A24" s="2" t="s">
        <v>27</v>
      </c>
      <c r="B24" s="2">
        <v>1</v>
      </c>
      <c r="C24" s="2">
        <v>0</v>
      </c>
      <c r="D24" s="3">
        <f>C24/B24*100</f>
        <v>0</v>
      </c>
      <c r="E24" s="2">
        <f>IF(D24&lt;75,0,1)</f>
        <v>0</v>
      </c>
    </row>
    <row r="25" spans="1:5">
      <c r="A25" s="2" t="s">
        <v>28</v>
      </c>
      <c r="B25" s="2">
        <v>1</v>
      </c>
      <c r="C25" s="2">
        <v>1</v>
      </c>
      <c r="D25" s="3">
        <f>C25/B25*100</f>
        <v>100</v>
      </c>
      <c r="E25" s="2">
        <f>IF(D25&lt;75,0,1)</f>
        <v>1</v>
      </c>
    </row>
    <row r="26" spans="1:5">
      <c r="A26" s="2" t="s">
        <v>29</v>
      </c>
      <c r="B26" s="2">
        <v>5</v>
      </c>
      <c r="C26" s="2">
        <v>0</v>
      </c>
      <c r="D26" s="3">
        <f>C26/B26*100</f>
        <v>0</v>
      </c>
      <c r="E26" s="2">
        <f>IF(D26&lt;75,0,1)</f>
        <v>0</v>
      </c>
    </row>
    <row r="27" spans="1:5">
      <c r="A27" s="2" t="s">
        <v>30</v>
      </c>
      <c r="B27" s="2">
        <v>2</v>
      </c>
      <c r="C27" s="2">
        <v>0</v>
      </c>
      <c r="D27" s="3">
        <f>C27/B27*100</f>
        <v>0</v>
      </c>
      <c r="E27" s="2">
        <f>IF(D27&lt;75,0,1)</f>
        <v>0</v>
      </c>
    </row>
    <row r="28" spans="1:5">
      <c r="A28" s="2" t="s">
        <v>31</v>
      </c>
      <c r="B28" s="2">
        <v>1</v>
      </c>
      <c r="C28" s="2">
        <v>0</v>
      </c>
      <c r="D28" s="3">
        <f>C28/B28*100</f>
        <v>0</v>
      </c>
      <c r="E28" s="2">
        <f>IF(D28&lt;75,0,1)</f>
        <v>0</v>
      </c>
    </row>
    <row r="29" spans="1:5">
      <c r="A29" s="2" t="s">
        <v>32</v>
      </c>
      <c r="B29" s="2">
        <v>1</v>
      </c>
      <c r="C29" s="2">
        <v>0</v>
      </c>
      <c r="D29" s="3">
        <f>C29/B29*100</f>
        <v>0</v>
      </c>
      <c r="E29" s="2">
        <f>IF(D29&lt;75,0,1)</f>
        <v>0</v>
      </c>
    </row>
    <row r="30" spans="1:5">
      <c r="A30" s="2" t="s">
        <v>34</v>
      </c>
      <c r="B30" s="2">
        <v>11</v>
      </c>
      <c r="C30" s="2">
        <v>0</v>
      </c>
      <c r="D30" s="3">
        <f>C30/B30*100</f>
        <v>0</v>
      </c>
      <c r="E30" s="2">
        <f>IF(D30&lt;75,0,1)</f>
        <v>0</v>
      </c>
    </row>
    <row r="31" spans="1:5">
      <c r="A31" s="2" t="s">
        <v>35</v>
      </c>
      <c r="B31" s="2">
        <v>1</v>
      </c>
      <c r="C31" s="2">
        <v>0</v>
      </c>
      <c r="D31" s="3">
        <f>C31/B31*100</f>
        <v>0</v>
      </c>
      <c r="E31" s="2">
        <f>IF(D31&lt;75,0,1)</f>
        <v>0</v>
      </c>
    </row>
    <row r="32" spans="1:5">
      <c r="A32" s="2" t="s">
        <v>36</v>
      </c>
      <c r="B32" s="2">
        <v>1</v>
      </c>
      <c r="C32" s="2">
        <v>0</v>
      </c>
      <c r="D32" s="3">
        <f>C32/B32*100</f>
        <v>0</v>
      </c>
      <c r="E32" s="2">
        <f>IF(D32&lt;75,0,1)</f>
        <v>0</v>
      </c>
    </row>
    <row r="33" spans="1:5">
      <c r="A33" s="2" t="s">
        <v>37</v>
      </c>
      <c r="B33" s="2">
        <v>1</v>
      </c>
      <c r="C33" s="2">
        <v>0</v>
      </c>
      <c r="D33" s="3">
        <f>C33/B33*100</f>
        <v>0</v>
      </c>
      <c r="E33" s="2">
        <f>IF(D33&lt;75,0,1)</f>
        <v>0</v>
      </c>
    </row>
    <row r="34" spans="1:5">
      <c r="A34" s="2" t="s">
        <v>38</v>
      </c>
      <c r="B34" s="2">
        <v>586</v>
      </c>
      <c r="C34" s="2">
        <v>237</v>
      </c>
      <c r="D34" s="3">
        <f>C34/B34*100</f>
        <v>40.443686006825942</v>
      </c>
      <c r="E34" s="2">
        <f>IF(D34&lt;75,0,1)</f>
        <v>0</v>
      </c>
    </row>
    <row r="35" spans="1:5">
      <c r="A35" s="2" t="s">
        <v>39</v>
      </c>
      <c r="B35" s="2">
        <v>262</v>
      </c>
      <c r="C35" s="2">
        <v>4</v>
      </c>
      <c r="D35" s="3">
        <f>C35/B35*100</f>
        <v>1.5267175572519083</v>
      </c>
      <c r="E35" s="2">
        <f>IF(D35&lt;75,0,1)</f>
        <v>0</v>
      </c>
    </row>
    <row r="36" spans="1:5">
      <c r="A36" s="2" t="s">
        <v>40</v>
      </c>
      <c r="B36" s="2">
        <v>11</v>
      </c>
      <c r="C36" s="2">
        <v>0</v>
      </c>
      <c r="D36" s="3">
        <f>C36/B36*100</f>
        <v>0</v>
      </c>
      <c r="E36" s="2">
        <f>IF(D36&lt;75,0,1)</f>
        <v>0</v>
      </c>
    </row>
    <row r="37" spans="1:5">
      <c r="A37" s="2" t="s">
        <v>42</v>
      </c>
      <c r="B37" s="2">
        <v>120</v>
      </c>
      <c r="C37" s="2">
        <v>32</v>
      </c>
      <c r="D37" s="3">
        <f>C37/B37*100</f>
        <v>26.666666666666668</v>
      </c>
      <c r="E37" s="2">
        <f>IF(D37&lt;75,0,1)</f>
        <v>0</v>
      </c>
    </row>
    <row r="38" spans="1:5">
      <c r="A38" s="2" t="s">
        <v>43</v>
      </c>
      <c r="B38" s="2">
        <v>158</v>
      </c>
      <c r="C38" s="2">
        <v>44</v>
      </c>
      <c r="D38" s="3">
        <f>C38/B38*100</f>
        <v>27.848101265822784</v>
      </c>
      <c r="E38" s="2">
        <f>IF(D38&lt;75,0,1)</f>
        <v>0</v>
      </c>
    </row>
    <row r="39" spans="1:5">
      <c r="A39" s="2" t="s">
        <v>44</v>
      </c>
      <c r="B39" s="2">
        <v>42</v>
      </c>
      <c r="C39" s="2">
        <v>0</v>
      </c>
      <c r="D39" s="3">
        <f>C39/B39*100</f>
        <v>0</v>
      </c>
      <c r="E39" s="2">
        <f>IF(D39&lt;75,0,1)</f>
        <v>0</v>
      </c>
    </row>
    <row r="40" spans="1:5">
      <c r="A40" s="2" t="s">
        <v>45</v>
      </c>
      <c r="B40" s="2">
        <v>15</v>
      </c>
      <c r="C40" s="2">
        <v>5</v>
      </c>
      <c r="D40" s="3">
        <f>C40/B40*100</f>
        <v>33.333333333333329</v>
      </c>
      <c r="E40" s="2">
        <f>IF(D40&lt;75,0,1)</f>
        <v>0</v>
      </c>
    </row>
    <row r="41" spans="1:5">
      <c r="A41" s="2" t="s">
        <v>46</v>
      </c>
      <c r="B41" s="2">
        <v>7</v>
      </c>
      <c r="C41" s="2">
        <v>2</v>
      </c>
      <c r="D41" s="3">
        <f>C41/B41*100</f>
        <v>28.571428571428569</v>
      </c>
      <c r="E41" s="2">
        <f>IF(D41&lt;75,0,1)</f>
        <v>0</v>
      </c>
    </row>
    <row r="42" spans="1:5">
      <c r="A42" s="2" t="s">
        <v>47</v>
      </c>
      <c r="B42" s="2">
        <v>1</v>
      </c>
      <c r="C42" s="2">
        <v>0</v>
      </c>
      <c r="D42" s="3">
        <f>C42/B42*100</f>
        <v>0</v>
      </c>
      <c r="E42" s="2">
        <f>IF(D42&lt;75,0,1)</f>
        <v>0</v>
      </c>
    </row>
    <row r="43" spans="1:5">
      <c r="A43" s="2" t="s">
        <v>48</v>
      </c>
      <c r="B43" s="2">
        <v>34</v>
      </c>
      <c r="C43" s="2">
        <v>0</v>
      </c>
      <c r="D43" s="3">
        <f>C43/B43*100</f>
        <v>0</v>
      </c>
      <c r="E43" s="2">
        <f>IF(D43&lt;75,0,1)</f>
        <v>0</v>
      </c>
    </row>
    <row r="44" spans="1:5">
      <c r="A44" s="2" t="s">
        <v>49</v>
      </c>
      <c r="B44" s="2">
        <v>11</v>
      </c>
      <c r="C44" s="2">
        <v>0</v>
      </c>
      <c r="D44" s="3">
        <f>C44/B44*100</f>
        <v>0</v>
      </c>
      <c r="E44" s="2">
        <f>IF(D44&lt;75,0,1)</f>
        <v>0</v>
      </c>
    </row>
    <row r="45" spans="1:5">
      <c r="A45" s="2" t="s">
        <v>50</v>
      </c>
      <c r="B45" s="2">
        <v>44</v>
      </c>
      <c r="C45" s="2">
        <v>0</v>
      </c>
      <c r="D45" s="3">
        <f>C45/B45*100</f>
        <v>0</v>
      </c>
      <c r="E45" s="2">
        <f>IF(D45&lt;75,0,1)</f>
        <v>0</v>
      </c>
    </row>
    <row r="46" spans="1:5">
      <c r="A46" s="2" t="s">
        <v>51</v>
      </c>
      <c r="B46" s="2">
        <v>4</v>
      </c>
      <c r="C46" s="2">
        <v>0</v>
      </c>
      <c r="D46" s="3">
        <f>C46/B46*100</f>
        <v>0</v>
      </c>
      <c r="E46" s="2">
        <f>IF(D46&lt;75,0,1)</f>
        <v>0</v>
      </c>
    </row>
    <row r="47" spans="1:5">
      <c r="A47" s="2" t="s">
        <v>52</v>
      </c>
      <c r="B47" s="2">
        <v>5</v>
      </c>
      <c r="C47" s="2">
        <v>0</v>
      </c>
      <c r="D47" s="3">
        <f>C47/B47*100</f>
        <v>0</v>
      </c>
      <c r="E47" s="2">
        <f>IF(D47&lt;75,0,1)</f>
        <v>0</v>
      </c>
    </row>
    <row r="48" spans="1:5">
      <c r="A48" s="2" t="s">
        <v>53</v>
      </c>
      <c r="B48" s="2">
        <v>19</v>
      </c>
      <c r="C48" s="2">
        <v>12</v>
      </c>
      <c r="D48" s="3">
        <f>C48/B48*100</f>
        <v>63.157894736842103</v>
      </c>
      <c r="E48" s="2">
        <f>IF(D48&lt;75,0,1)</f>
        <v>0</v>
      </c>
    </row>
    <row r="49" spans="1:5">
      <c r="A49" s="2" t="s">
        <v>54</v>
      </c>
      <c r="B49" s="2">
        <v>10</v>
      </c>
      <c r="C49" s="2">
        <v>0</v>
      </c>
      <c r="D49" s="3">
        <f>C49/B49*100</f>
        <v>0</v>
      </c>
      <c r="E49" s="2">
        <f>IF(D49&lt;75,0,1)</f>
        <v>0</v>
      </c>
    </row>
    <row r="50" spans="1:5">
      <c r="A50" s="2" t="s">
        <v>55</v>
      </c>
      <c r="B50" s="2">
        <v>18</v>
      </c>
      <c r="C50" s="2">
        <v>5</v>
      </c>
      <c r="D50" s="3">
        <f>C50/B50*100</f>
        <v>27.777777777777779</v>
      </c>
      <c r="E50" s="2">
        <f>IF(D50&lt;75,0,1)</f>
        <v>0</v>
      </c>
    </row>
    <row r="51" spans="1:5">
      <c r="A51" s="2" t="s">
        <v>56</v>
      </c>
      <c r="B51" s="2">
        <v>2</v>
      </c>
      <c r="C51" s="2">
        <v>0</v>
      </c>
      <c r="D51" s="3">
        <f>C51/B51*100</f>
        <v>0</v>
      </c>
      <c r="E51" s="2">
        <f>IF(D51&lt;75,0,1)</f>
        <v>0</v>
      </c>
    </row>
    <row r="52" spans="1:5">
      <c r="A52" s="2" t="s">
        <v>57</v>
      </c>
      <c r="B52" s="2">
        <v>16</v>
      </c>
      <c r="C52" s="2">
        <v>0</v>
      </c>
      <c r="D52" s="3">
        <f>C52/B52*100</f>
        <v>0</v>
      </c>
      <c r="E52" s="2">
        <f>IF(D52&lt;75,0,1)</f>
        <v>0</v>
      </c>
    </row>
    <row r="53" spans="1:5">
      <c r="A53" s="2" t="s">
        <v>58</v>
      </c>
      <c r="B53" s="2">
        <v>17</v>
      </c>
      <c r="C53" s="2">
        <v>0</v>
      </c>
      <c r="D53" s="3">
        <f>C53/B53*100</f>
        <v>0</v>
      </c>
      <c r="E53" s="2">
        <f>IF(D53&lt;75,0,1)</f>
        <v>0</v>
      </c>
    </row>
    <row r="54" spans="1:5">
      <c r="A54" s="2" t="s">
        <v>59</v>
      </c>
      <c r="B54" s="2">
        <v>16</v>
      </c>
      <c r="C54" s="2">
        <v>7</v>
      </c>
      <c r="D54" s="3">
        <f>C54/B54*100</f>
        <v>43.75</v>
      </c>
      <c r="E54" s="2">
        <f>IF(D54&lt;75,0,1)</f>
        <v>0</v>
      </c>
    </row>
    <row r="55" spans="1:5">
      <c r="A55" s="2" t="s">
        <v>60</v>
      </c>
      <c r="B55" s="2">
        <v>3</v>
      </c>
      <c r="C55" s="2">
        <v>2</v>
      </c>
      <c r="D55" s="3">
        <f>C55/B55*100</f>
        <v>66.666666666666657</v>
      </c>
      <c r="E55" s="2">
        <f>IF(D55&lt;75,0,1)</f>
        <v>0</v>
      </c>
    </row>
    <row r="56" spans="1:5">
      <c r="A56" s="2" t="s">
        <v>61</v>
      </c>
      <c r="B56" s="2">
        <v>20</v>
      </c>
      <c r="C56" s="2">
        <v>10</v>
      </c>
      <c r="D56" s="3">
        <f>C56/B56*100</f>
        <v>50</v>
      </c>
      <c r="E56" s="2">
        <f>IF(D56&lt;75,0,1)</f>
        <v>0</v>
      </c>
    </row>
    <row r="57" spans="1:5">
      <c r="A57" s="2" t="s">
        <v>62</v>
      </c>
      <c r="B57" s="2">
        <v>31</v>
      </c>
      <c r="C57" s="2">
        <v>19</v>
      </c>
      <c r="D57" s="3">
        <f>C57/B57*100</f>
        <v>61.29032258064516</v>
      </c>
      <c r="E57" s="2">
        <f>IF(D57&lt;75,0,1)</f>
        <v>0</v>
      </c>
    </row>
    <row r="58" spans="1:5">
      <c r="A58" s="2" t="s">
        <v>63</v>
      </c>
      <c r="B58" s="2">
        <v>1</v>
      </c>
      <c r="C58" s="2">
        <v>0</v>
      </c>
      <c r="D58" s="3">
        <f>C58/B58*100</f>
        <v>0</v>
      </c>
      <c r="E58" s="2">
        <f>IF(D58&lt;75,0,1)</f>
        <v>0</v>
      </c>
    </row>
    <row r="59" spans="1:5">
      <c r="A59" s="2" t="s">
        <v>64</v>
      </c>
      <c r="B59" s="2">
        <v>7</v>
      </c>
      <c r="C59" s="2">
        <v>0</v>
      </c>
      <c r="D59" s="3">
        <f>C59/B59*100</f>
        <v>0</v>
      </c>
      <c r="E59" s="2">
        <f>IF(D59&lt;75,0,1)</f>
        <v>0</v>
      </c>
    </row>
    <row r="60" spans="1:5">
      <c r="A60" s="2" t="s">
        <v>65</v>
      </c>
      <c r="B60" s="2">
        <v>9</v>
      </c>
      <c r="C60" s="2">
        <v>0</v>
      </c>
      <c r="D60" s="3">
        <f>C60/B60*100</f>
        <v>0</v>
      </c>
      <c r="E60" s="2">
        <f>IF(D60&lt;75,0,1)</f>
        <v>0</v>
      </c>
    </row>
    <row r="61" spans="1:5">
      <c r="A61" s="2" t="s">
        <v>66</v>
      </c>
      <c r="B61" s="2">
        <v>12</v>
      </c>
      <c r="C61" s="2">
        <v>0</v>
      </c>
      <c r="D61" s="3">
        <f>C61/B61*100</f>
        <v>0</v>
      </c>
      <c r="E61" s="2">
        <f>IF(D61&lt;75,0,1)</f>
        <v>0</v>
      </c>
    </row>
    <row r="62" spans="1:5">
      <c r="A62" s="2" t="s">
        <v>67</v>
      </c>
      <c r="B62" s="2">
        <v>15</v>
      </c>
      <c r="C62" s="2">
        <v>0</v>
      </c>
      <c r="D62" s="3">
        <f>C62/B62*100</f>
        <v>0</v>
      </c>
      <c r="E62" s="2">
        <f>IF(D62&lt;75,0,1)</f>
        <v>0</v>
      </c>
    </row>
    <row r="63" spans="1:5">
      <c r="A63" s="2" t="s">
        <v>68</v>
      </c>
      <c r="B63" s="2">
        <v>23</v>
      </c>
      <c r="C63" s="2">
        <v>21</v>
      </c>
      <c r="D63" s="3">
        <f>C63/B63*100</f>
        <v>91.304347826086953</v>
      </c>
      <c r="E63" s="2">
        <f>IF(D63&lt;75,0,1)</f>
        <v>1</v>
      </c>
    </row>
    <row r="64" spans="1:5">
      <c r="A64" s="2" t="s">
        <v>69</v>
      </c>
      <c r="B64" s="2">
        <v>2</v>
      </c>
      <c r="C64" s="2">
        <v>0</v>
      </c>
      <c r="D64" s="3">
        <f>C64/B64*100</f>
        <v>0</v>
      </c>
      <c r="E64" s="2">
        <f>IF(D64&lt;75,0,1)</f>
        <v>0</v>
      </c>
    </row>
    <row r="65" spans="1:5">
      <c r="A65" s="2" t="s">
        <v>70</v>
      </c>
      <c r="B65" s="2">
        <v>39</v>
      </c>
      <c r="C65" s="2">
        <v>0</v>
      </c>
      <c r="D65" s="3">
        <f>C65/B65*100</f>
        <v>0</v>
      </c>
      <c r="E65" s="2">
        <f>IF(D65&lt;75,0,1)</f>
        <v>0</v>
      </c>
    </row>
    <row r="66" spans="1:5">
      <c r="A66" s="2" t="s">
        <v>71</v>
      </c>
      <c r="B66" s="2">
        <v>3</v>
      </c>
      <c r="C66" s="2">
        <v>0</v>
      </c>
      <c r="D66" s="3">
        <f>C66/B66*100</f>
        <v>0</v>
      </c>
      <c r="E66" s="2">
        <f>IF(D66&lt;75,0,1)</f>
        <v>0</v>
      </c>
    </row>
    <row r="67" spans="1:5">
      <c r="A67" s="2" t="s">
        <v>72</v>
      </c>
      <c r="B67" s="2">
        <v>17</v>
      </c>
      <c r="C67" s="2">
        <v>1</v>
      </c>
      <c r="D67" s="3">
        <f>C67/B67*100</f>
        <v>5.8823529411764701</v>
      </c>
      <c r="E67" s="2">
        <f>IF(D67&lt;75,0,1)</f>
        <v>0</v>
      </c>
    </row>
    <row r="68" spans="1:5">
      <c r="A68" s="2" t="s">
        <v>73</v>
      </c>
      <c r="B68" s="2">
        <v>1</v>
      </c>
      <c r="C68" s="2">
        <v>0</v>
      </c>
      <c r="D68" s="3">
        <f>C68/B68*100</f>
        <v>0</v>
      </c>
      <c r="E68" s="2">
        <f>IF(D68&lt;75,0,1)</f>
        <v>0</v>
      </c>
    </row>
    <row r="69" spans="1:5">
      <c r="A69" s="2" t="s">
        <v>74</v>
      </c>
      <c r="B69" s="2">
        <v>168</v>
      </c>
      <c r="C69" s="2">
        <v>68</v>
      </c>
      <c r="D69" s="3">
        <f>C69/B69*100</f>
        <v>40.476190476190474</v>
      </c>
      <c r="E69" s="2">
        <f>IF(D69&lt;75,0,1)</f>
        <v>0</v>
      </c>
    </row>
    <row r="70" spans="1:5">
      <c r="A70" s="2" t="s">
        <v>75</v>
      </c>
      <c r="B70" s="2">
        <v>8</v>
      </c>
      <c r="C70" s="2">
        <v>0</v>
      </c>
      <c r="D70" s="3">
        <f>C70/B70*100</f>
        <v>0</v>
      </c>
      <c r="E70" s="2">
        <f>IF(D70&lt;75,0,1)</f>
        <v>0</v>
      </c>
    </row>
    <row r="71" spans="1:5">
      <c r="A71" s="2" t="s">
        <v>76</v>
      </c>
      <c r="B71" s="2">
        <v>3</v>
      </c>
      <c r="C71" s="2">
        <v>0</v>
      </c>
      <c r="D71" s="3">
        <f>C71/B71*100</f>
        <v>0</v>
      </c>
      <c r="E71" s="2">
        <f>IF(D71&lt;75,0,1)</f>
        <v>0</v>
      </c>
    </row>
    <row r="72" spans="1:5">
      <c r="A72" s="2" t="s">
        <v>77</v>
      </c>
      <c r="B72" s="2">
        <v>106</v>
      </c>
      <c r="C72" s="2">
        <v>2</v>
      </c>
      <c r="D72" s="3">
        <f>C72/B72*100</f>
        <v>1.8867924528301887</v>
      </c>
      <c r="E72" s="2">
        <f>IF(D72&lt;75,0,1)</f>
        <v>0</v>
      </c>
    </row>
    <row r="73" spans="1:5">
      <c r="A73" s="2" t="s">
        <v>78</v>
      </c>
      <c r="B73" s="2">
        <v>3</v>
      </c>
      <c r="C73" s="2">
        <v>0</v>
      </c>
      <c r="D73" s="3">
        <f>C73/B73*100</f>
        <v>0</v>
      </c>
      <c r="E73" s="2">
        <f>IF(D73&lt;75,0,1)</f>
        <v>0</v>
      </c>
    </row>
    <row r="74" spans="1:5">
      <c r="A74" s="2" t="s">
        <v>79</v>
      </c>
      <c r="B74" s="2">
        <v>3</v>
      </c>
      <c r="C74" s="2">
        <v>1</v>
      </c>
      <c r="D74" s="3">
        <f>C74/B74*100</f>
        <v>33.333333333333329</v>
      </c>
      <c r="E74" s="2">
        <f>IF(D74&lt;75,0,1)</f>
        <v>0</v>
      </c>
    </row>
    <row r="75" spans="1:5">
      <c r="A75" s="2" t="s">
        <v>80</v>
      </c>
      <c r="B75" s="2">
        <v>1</v>
      </c>
      <c r="C75" s="2">
        <v>0</v>
      </c>
      <c r="D75" s="3">
        <f>C75/B75*100</f>
        <v>0</v>
      </c>
      <c r="E75" s="2">
        <f>IF(D75&lt;75,0,1)</f>
        <v>0</v>
      </c>
    </row>
    <row r="76" spans="1:5">
      <c r="A76" s="2" t="s">
        <v>81</v>
      </c>
      <c r="B76" s="2">
        <v>1</v>
      </c>
      <c r="C76" s="2">
        <v>0</v>
      </c>
      <c r="D76" s="3">
        <f>C76/B76*100</f>
        <v>0</v>
      </c>
      <c r="E76" s="2">
        <f>IF(D76&lt;75,0,1)</f>
        <v>0</v>
      </c>
    </row>
    <row r="77" spans="1:5">
      <c r="A77" s="2" t="s">
        <v>82</v>
      </c>
      <c r="B77" s="2">
        <v>5</v>
      </c>
      <c r="C77" s="2">
        <v>0</v>
      </c>
      <c r="D77" s="3">
        <f>C77/B77*100</f>
        <v>0</v>
      </c>
      <c r="E77" s="2">
        <f>IF(D77&lt;75,0,1)</f>
        <v>0</v>
      </c>
    </row>
    <row r="78" spans="1:5">
      <c r="A78" s="2" t="s">
        <v>83</v>
      </c>
      <c r="B78" s="2">
        <v>4</v>
      </c>
      <c r="C78" s="2">
        <v>0</v>
      </c>
      <c r="D78" s="3">
        <f>C78/B78*100</f>
        <v>0</v>
      </c>
      <c r="E78" s="2">
        <f>IF(D78&lt;75,0,1)</f>
        <v>0</v>
      </c>
    </row>
    <row r="79" spans="1:5">
      <c r="A79" s="2" t="s">
        <v>84</v>
      </c>
      <c r="B79" s="2">
        <v>6</v>
      </c>
      <c r="C79" s="2">
        <v>3</v>
      </c>
      <c r="D79" s="3">
        <f>C79/B79*100</f>
        <v>50</v>
      </c>
      <c r="E79" s="2">
        <f>IF(D79&lt;75,0,1)</f>
        <v>0</v>
      </c>
    </row>
    <row r="80" spans="1:5">
      <c r="A80" s="2" t="s">
        <v>85</v>
      </c>
      <c r="B80" s="2">
        <v>6</v>
      </c>
      <c r="C80" s="2">
        <v>0</v>
      </c>
      <c r="D80" s="3">
        <f>C80/B80*100</f>
        <v>0</v>
      </c>
      <c r="E80" s="2">
        <f>IF(D80&lt;75,0,1)</f>
        <v>0</v>
      </c>
    </row>
    <row r="81" spans="1:5">
      <c r="A81" s="2" t="s">
        <v>86</v>
      </c>
      <c r="B81" s="2">
        <v>3</v>
      </c>
      <c r="C81" s="2">
        <v>0</v>
      </c>
      <c r="D81" s="3">
        <f>C81/B81*100</f>
        <v>0</v>
      </c>
      <c r="E81" s="2">
        <f>IF(D81&lt;75,0,1)</f>
        <v>0</v>
      </c>
    </row>
    <row r="82" spans="1:5">
      <c r="A82" s="2" t="s">
        <v>87</v>
      </c>
      <c r="B82" s="2">
        <v>20</v>
      </c>
      <c r="C82" s="2">
        <v>4</v>
      </c>
      <c r="D82" s="3">
        <f>C82/B82*100</f>
        <v>20</v>
      </c>
      <c r="E82" s="2">
        <f>IF(D82&lt;75,0,1)</f>
        <v>0</v>
      </c>
    </row>
    <row r="83" spans="1:5">
      <c r="A83" s="2" t="s">
        <v>88</v>
      </c>
      <c r="B83" s="2">
        <v>2</v>
      </c>
      <c r="C83" s="2">
        <v>0</v>
      </c>
      <c r="D83" s="3">
        <f>C83/B83*100</f>
        <v>0</v>
      </c>
      <c r="E83" s="2">
        <f>IF(D83&lt;75,0,1)</f>
        <v>0</v>
      </c>
    </row>
    <row r="84" spans="1:5">
      <c r="A84" s="2" t="s">
        <v>89</v>
      </c>
      <c r="B84" s="2">
        <v>4108</v>
      </c>
      <c r="C84" s="2">
        <v>73</v>
      </c>
      <c r="D84" s="3">
        <f>C84/B84*100</f>
        <v>1.7770204479065239</v>
      </c>
      <c r="E84" s="2">
        <f>IF(D84&lt;75,0,1)</f>
        <v>0</v>
      </c>
    </row>
    <row r="85" spans="1:5">
      <c r="A85" s="2" t="s">
        <v>90</v>
      </c>
      <c r="B85" s="2">
        <v>2</v>
      </c>
      <c r="C85" s="2">
        <v>0</v>
      </c>
      <c r="D85" s="3">
        <f>C85/B85*100</f>
        <v>0</v>
      </c>
      <c r="E85" s="2">
        <f>IF(D85&lt;75,0,1)</f>
        <v>0</v>
      </c>
    </row>
    <row r="86" spans="1:5">
      <c r="A86" s="2" t="s">
        <v>91</v>
      </c>
      <c r="B86" s="2">
        <v>1</v>
      </c>
      <c r="C86" s="2">
        <v>0</v>
      </c>
      <c r="D86" s="3">
        <f>C86/B86*100</f>
        <v>0</v>
      </c>
      <c r="E86" s="2">
        <f>IF(D86&lt;75,0,1)</f>
        <v>0</v>
      </c>
    </row>
    <row r="87" spans="1:5">
      <c r="A87" s="2" t="s">
        <v>92</v>
      </c>
      <c r="B87" s="2">
        <v>6</v>
      </c>
      <c r="C87" s="2">
        <v>1</v>
      </c>
      <c r="D87" s="3">
        <f>C87/B87*100</f>
        <v>16.666666666666664</v>
      </c>
      <c r="E87" s="2">
        <f>IF(D87&lt;75,0,1)</f>
        <v>0</v>
      </c>
    </row>
    <row r="88" spans="1:5">
      <c r="A88" s="2" t="s">
        <v>93</v>
      </c>
      <c r="B88" s="2">
        <v>7</v>
      </c>
      <c r="C88" s="2">
        <v>0</v>
      </c>
      <c r="D88" s="3">
        <f>C88/B88*100</f>
        <v>0</v>
      </c>
      <c r="E88" s="2">
        <f>IF(D88&lt;75,0,1)</f>
        <v>0</v>
      </c>
    </row>
    <row r="89" spans="1:5">
      <c r="A89" s="2" t="s">
        <v>94</v>
      </c>
      <c r="B89" s="2">
        <v>1</v>
      </c>
      <c r="C89" s="2">
        <v>0</v>
      </c>
      <c r="D89" s="3">
        <f>C89/B89*100</f>
        <v>0</v>
      </c>
      <c r="E89" s="2">
        <f>IF(D89&lt;75,0,1)</f>
        <v>0</v>
      </c>
    </row>
    <row r="90" spans="1:5">
      <c r="A90" s="2" t="s">
        <v>95</v>
      </c>
      <c r="B90" s="2">
        <v>109</v>
      </c>
      <c r="C90" s="2">
        <v>54</v>
      </c>
      <c r="D90" s="3">
        <f>C90/B90*100</f>
        <v>49.541284403669728</v>
      </c>
      <c r="E90" s="2">
        <f>IF(D90&lt;75,0,1)</f>
        <v>0</v>
      </c>
    </row>
    <row r="91" spans="1:5">
      <c r="A91" s="2" t="s">
        <v>96</v>
      </c>
      <c r="B91" s="2">
        <v>179</v>
      </c>
      <c r="C91" s="2">
        <v>0</v>
      </c>
      <c r="D91" s="3">
        <f>C91/B91*100</f>
        <v>0</v>
      </c>
      <c r="E91" s="2">
        <f>IF(D91&lt;75,0,1)</f>
        <v>0</v>
      </c>
    </row>
    <row r="92" spans="1:5">
      <c r="A92" s="2" t="s">
        <v>97</v>
      </c>
      <c r="B92" s="2">
        <v>324</v>
      </c>
      <c r="C92" s="2">
        <v>70</v>
      </c>
      <c r="D92" s="3">
        <f>C92/B92*100</f>
        <v>21.604938271604937</v>
      </c>
      <c r="E92" s="2">
        <f>IF(D92&lt;75,0,1)</f>
        <v>0</v>
      </c>
    </row>
    <row r="93" spans="1:5">
      <c r="A93" s="2" t="s">
        <v>98</v>
      </c>
      <c r="B93" s="2">
        <v>4</v>
      </c>
      <c r="C93" s="2">
        <v>0</v>
      </c>
      <c r="D93" s="3">
        <f>C93/B93*100</f>
        <v>0</v>
      </c>
      <c r="E93" s="2">
        <f>IF(D93&lt;75,0,1)</f>
        <v>0</v>
      </c>
    </row>
    <row r="94" spans="1:5">
      <c r="A94" s="2" t="s">
        <v>99</v>
      </c>
      <c r="B94" s="2">
        <v>4</v>
      </c>
      <c r="C94" s="2">
        <v>0</v>
      </c>
      <c r="D94" s="3">
        <f>C94/B94*100</f>
        <v>0</v>
      </c>
      <c r="E94" s="2">
        <f>IF(D94&lt;75,0,1)</f>
        <v>0</v>
      </c>
    </row>
    <row r="95" spans="1:5">
      <c r="A95" s="2" t="s">
        <v>100</v>
      </c>
      <c r="B95" s="2">
        <v>20</v>
      </c>
      <c r="C95" s="2">
        <v>10</v>
      </c>
      <c r="D95" s="3">
        <f>C95/B95*100</f>
        <v>50</v>
      </c>
      <c r="E95" s="2">
        <f>IF(D95&lt;75,0,1)</f>
        <v>0</v>
      </c>
    </row>
    <row r="96" spans="1:5">
      <c r="A96" s="2" t="s">
        <v>101</v>
      </c>
      <c r="B96" s="2">
        <v>1</v>
      </c>
      <c r="C96" s="2">
        <v>0</v>
      </c>
      <c r="D96" s="3">
        <f>C96/B96*100</f>
        <v>0</v>
      </c>
      <c r="E96" s="2">
        <f>IF(D96&lt;75,0,1)</f>
        <v>0</v>
      </c>
    </row>
    <row r="97" spans="1:5">
      <c r="A97" s="2" t="s">
        <v>102</v>
      </c>
      <c r="B97" s="2">
        <v>47</v>
      </c>
      <c r="C97" s="2">
        <v>33</v>
      </c>
      <c r="D97" s="3">
        <f>C97/B97*100</f>
        <v>70.212765957446805</v>
      </c>
      <c r="E97" s="2">
        <f>IF(D97&lt;75,0,1)</f>
        <v>0</v>
      </c>
    </row>
    <row r="98" spans="1:5">
      <c r="A98" s="2" t="s">
        <v>103</v>
      </c>
      <c r="B98" s="2">
        <v>19</v>
      </c>
      <c r="C98" s="2">
        <v>0</v>
      </c>
      <c r="D98" s="3">
        <f>C98/B98*100</f>
        <v>0</v>
      </c>
      <c r="E98" s="2">
        <f>IF(D98&lt;75,0,1)</f>
        <v>0</v>
      </c>
    </row>
    <row r="99" spans="1:5">
      <c r="A99" s="2" t="s">
        <v>104</v>
      </c>
      <c r="B99" s="2">
        <v>1</v>
      </c>
      <c r="C99" s="2">
        <v>0</v>
      </c>
      <c r="D99" s="3">
        <f>C99/B99*100</f>
        <v>0</v>
      </c>
      <c r="E99" s="2">
        <f>IF(D99&lt;75,0,1)</f>
        <v>0</v>
      </c>
    </row>
    <row r="100" spans="1:5">
      <c r="A100" s="2" t="s">
        <v>105</v>
      </c>
      <c r="B100" s="2">
        <v>1</v>
      </c>
      <c r="C100" s="2">
        <v>0</v>
      </c>
      <c r="D100" s="3">
        <f>C100/B100*100</f>
        <v>0</v>
      </c>
      <c r="E100" s="2">
        <f>IF(D100&lt;75,0,1)</f>
        <v>0</v>
      </c>
    </row>
    <row r="101" spans="1:5">
      <c r="A101" s="2" t="s">
        <v>106</v>
      </c>
      <c r="B101" s="2">
        <v>235</v>
      </c>
      <c r="C101" s="2">
        <v>74</v>
      </c>
      <c r="D101" s="3">
        <f>C101/B101*100</f>
        <v>31.48936170212766</v>
      </c>
      <c r="E101" s="2">
        <f>IF(D101&lt;75,0,1)</f>
        <v>0</v>
      </c>
    </row>
    <row r="102" spans="1:5">
      <c r="A102" s="2" t="s">
        <v>107</v>
      </c>
      <c r="B102" s="2">
        <v>195</v>
      </c>
      <c r="C102" s="2">
        <v>99</v>
      </c>
      <c r="D102" s="3">
        <f>C102/B102*100</f>
        <v>50.769230769230766</v>
      </c>
      <c r="E102" s="2">
        <f>IF(D102&lt;75,0,1)</f>
        <v>0</v>
      </c>
    </row>
    <row r="103" spans="1:5">
      <c r="A103" s="2" t="s">
        <v>108</v>
      </c>
      <c r="B103" s="2">
        <v>1</v>
      </c>
      <c r="C103" s="2">
        <v>0</v>
      </c>
      <c r="D103" s="3">
        <f>C103/B103*100</f>
        <v>0</v>
      </c>
      <c r="E103" s="2">
        <f>IF(D103&lt;75,0,1)</f>
        <v>0</v>
      </c>
    </row>
    <row r="104" spans="1:5">
      <c r="A104" s="2" t="s">
        <v>109</v>
      </c>
      <c r="B104" s="2">
        <v>3</v>
      </c>
      <c r="C104" s="2">
        <v>1</v>
      </c>
      <c r="D104" s="3">
        <f>C104/B104*100</f>
        <v>33.333333333333329</v>
      </c>
      <c r="E104" s="2">
        <f>IF(D104&lt;75,0,1)</f>
        <v>0</v>
      </c>
    </row>
    <row r="105" spans="1:5">
      <c r="A105" s="2" t="s">
        <v>110</v>
      </c>
      <c r="B105" s="2">
        <v>1</v>
      </c>
      <c r="C105" s="2">
        <v>0</v>
      </c>
      <c r="D105" s="3">
        <f>C105/B105*100</f>
        <v>0</v>
      </c>
      <c r="E105" s="2">
        <f>IF(D105&lt;75,0,1)</f>
        <v>0</v>
      </c>
    </row>
    <row r="106" spans="1:5">
      <c r="A106" s="2" t="s">
        <v>111</v>
      </c>
      <c r="B106" s="2">
        <v>1</v>
      </c>
      <c r="C106" s="2">
        <v>0</v>
      </c>
      <c r="D106" s="3">
        <f>C106/B106*100</f>
        <v>0</v>
      </c>
      <c r="E106" s="2">
        <f>IF(D106&lt;75,0,1)</f>
        <v>0</v>
      </c>
    </row>
    <row r="107" spans="1:5">
      <c r="A107" s="2" t="s">
        <v>112</v>
      </c>
      <c r="B107" s="2">
        <v>1</v>
      </c>
      <c r="C107" s="2">
        <v>0</v>
      </c>
      <c r="D107" s="3">
        <f>C107/B107*100</f>
        <v>0</v>
      </c>
      <c r="E107" s="2">
        <f>IF(D107&lt;75,0,1)</f>
        <v>0</v>
      </c>
    </row>
    <row r="108" spans="1:5">
      <c r="A108" s="2" t="s">
        <v>113</v>
      </c>
      <c r="B108" s="2">
        <v>59</v>
      </c>
      <c r="C108" s="2">
        <v>12</v>
      </c>
      <c r="D108" s="3">
        <f>C108/B108*100</f>
        <v>20.33898305084746</v>
      </c>
      <c r="E108" s="2">
        <f>IF(D108&lt;75,0,1)</f>
        <v>0</v>
      </c>
    </row>
    <row r="109" spans="1:5">
      <c r="A109" s="2" t="s">
        <v>114</v>
      </c>
      <c r="B109" s="2">
        <v>2</v>
      </c>
      <c r="C109" s="2">
        <v>0</v>
      </c>
      <c r="D109" s="3">
        <f>C109/B109*100</f>
        <v>0</v>
      </c>
      <c r="E109" s="2">
        <f>IF(D109&lt;75,0,1)</f>
        <v>0</v>
      </c>
    </row>
    <row r="110" spans="1:5">
      <c r="A110" s="2" t="s">
        <v>115</v>
      </c>
      <c r="B110" s="2">
        <v>1</v>
      </c>
      <c r="C110" s="2">
        <v>0</v>
      </c>
      <c r="D110" s="3">
        <f>C110/B110*100</f>
        <v>0</v>
      </c>
      <c r="E110" s="2">
        <f>IF(D110&lt;75,0,1)</f>
        <v>0</v>
      </c>
    </row>
    <row r="111" spans="1:5">
      <c r="A111" s="2" t="s">
        <v>116</v>
      </c>
      <c r="B111" s="2">
        <v>13</v>
      </c>
      <c r="C111" s="2">
        <v>0</v>
      </c>
      <c r="D111" s="3">
        <f>C111/B111*100</f>
        <v>0</v>
      </c>
      <c r="E111" s="2">
        <f>IF(D111&lt;75,0,1)</f>
        <v>0</v>
      </c>
    </row>
    <row r="112" spans="1:5">
      <c r="A112" s="2" t="s">
        <v>117</v>
      </c>
      <c r="B112" s="2">
        <v>4</v>
      </c>
      <c r="C112" s="2">
        <v>0</v>
      </c>
      <c r="D112" s="3">
        <f>C112/B112*100</f>
        <v>0</v>
      </c>
      <c r="E112" s="2">
        <f>IF(D112&lt;75,0,1)</f>
        <v>0</v>
      </c>
    </row>
    <row r="113" spans="1:5">
      <c r="A113" s="2" t="s">
        <v>118</v>
      </c>
      <c r="B113" s="2">
        <v>2</v>
      </c>
      <c r="C113" s="2">
        <v>0</v>
      </c>
      <c r="D113" s="3">
        <f>C113/B113*100</f>
        <v>0</v>
      </c>
      <c r="E113" s="2">
        <f>IF(D113&lt;75,0,1)</f>
        <v>0</v>
      </c>
    </row>
    <row r="114" spans="1:5">
      <c r="A114" s="2" t="s">
        <v>119</v>
      </c>
      <c r="B114" s="2">
        <v>12</v>
      </c>
      <c r="C114" s="2">
        <v>6</v>
      </c>
      <c r="D114" s="3">
        <f>C114/B114*100</f>
        <v>50</v>
      </c>
      <c r="E114" s="2">
        <f>IF(D114&lt;75,0,1)</f>
        <v>0</v>
      </c>
    </row>
    <row r="115" spans="1:5">
      <c r="A115" s="2" t="s">
        <v>120</v>
      </c>
      <c r="B115" s="2">
        <v>143</v>
      </c>
      <c r="C115" s="2">
        <v>0</v>
      </c>
      <c r="D115" s="3">
        <f>C115/B115*100</f>
        <v>0</v>
      </c>
      <c r="E115" s="2">
        <f>IF(D115&lt;75,0,1)</f>
        <v>0</v>
      </c>
    </row>
    <row r="116" spans="1:5">
      <c r="A116" s="2" t="s">
        <v>121</v>
      </c>
      <c r="B116" s="2">
        <v>1</v>
      </c>
      <c r="C116" s="2">
        <v>1</v>
      </c>
      <c r="D116" s="3">
        <f>C116/B116*100</f>
        <v>100</v>
      </c>
      <c r="E116" s="2">
        <f>IF(D116&lt;75,0,1)</f>
        <v>1</v>
      </c>
    </row>
    <row r="117" spans="1:5">
      <c r="A117" s="2" t="s">
        <v>122</v>
      </c>
      <c r="B117" s="2">
        <v>1</v>
      </c>
      <c r="C117" s="2">
        <v>0</v>
      </c>
      <c r="D117" s="3">
        <f>C117/B117*100</f>
        <v>0</v>
      </c>
      <c r="E117" s="2">
        <f>IF(D117&lt;75,0,1)</f>
        <v>0</v>
      </c>
    </row>
    <row r="118" spans="1:5">
      <c r="A118" s="2" t="s">
        <v>123</v>
      </c>
      <c r="B118" s="2">
        <v>2</v>
      </c>
      <c r="C118" s="2">
        <v>0</v>
      </c>
      <c r="D118" s="3">
        <f>C118/B118*100</f>
        <v>0</v>
      </c>
      <c r="E118" s="2">
        <f>IF(D118&lt;75,0,1)</f>
        <v>0</v>
      </c>
    </row>
    <row r="119" spans="1:5">
      <c r="A119" s="2" t="s">
        <v>124</v>
      </c>
      <c r="B119" s="2">
        <v>49</v>
      </c>
      <c r="C119" s="2">
        <v>7</v>
      </c>
      <c r="D119" s="3">
        <f>C119/B119*100</f>
        <v>14.285714285714285</v>
      </c>
      <c r="E119" s="2">
        <f>IF(D119&lt;75,0,1)</f>
        <v>0</v>
      </c>
    </row>
    <row r="120" spans="1:5">
      <c r="A120" s="2" t="s">
        <v>125</v>
      </c>
      <c r="B120" s="2">
        <v>3</v>
      </c>
      <c r="C120" s="2">
        <v>0</v>
      </c>
      <c r="D120" s="3">
        <f>C120/B120*100</f>
        <v>0</v>
      </c>
      <c r="E120" s="2">
        <f>IF(D120&lt;75,0,1)</f>
        <v>0</v>
      </c>
    </row>
    <row r="121" spans="1:5">
      <c r="A121" s="2" t="s">
        <v>126</v>
      </c>
      <c r="B121" s="2">
        <v>321</v>
      </c>
      <c r="C121" s="2">
        <v>0</v>
      </c>
      <c r="D121" s="3">
        <f>C121/B121*100</f>
        <v>0</v>
      </c>
      <c r="E121" s="2">
        <f>IF(D121&lt;75,0,1)</f>
        <v>0</v>
      </c>
    </row>
    <row r="122" spans="1:5">
      <c r="A122" s="2" t="s">
        <v>127</v>
      </c>
      <c r="B122" s="2">
        <v>45</v>
      </c>
      <c r="C122" s="2">
        <v>31</v>
      </c>
      <c r="D122" s="3">
        <f>C122/B122*100</f>
        <v>68.888888888888886</v>
      </c>
      <c r="E122" s="2">
        <f>IF(D122&lt;75,0,1)</f>
        <v>0</v>
      </c>
    </row>
    <row r="123" spans="1:5">
      <c r="A123" s="2" t="s">
        <v>128</v>
      </c>
      <c r="B123" s="2">
        <v>229</v>
      </c>
      <c r="C123" s="2">
        <v>58</v>
      </c>
      <c r="D123" s="3">
        <f>C123/B123*100</f>
        <v>25.327510917030565</v>
      </c>
      <c r="E123" s="2">
        <f>IF(D123&lt;75,0,1)</f>
        <v>0</v>
      </c>
    </row>
    <row r="124" spans="1:5">
      <c r="A124" s="2" t="s">
        <v>129</v>
      </c>
      <c r="B124" s="2">
        <v>17</v>
      </c>
      <c r="C124" s="2">
        <v>2</v>
      </c>
      <c r="D124" s="3">
        <f>C124/B124*100</f>
        <v>11.76470588235294</v>
      </c>
      <c r="E124" s="2">
        <f>IF(D124&lt;75,0,1)</f>
        <v>0</v>
      </c>
    </row>
    <row r="125" spans="1:5">
      <c r="A125" s="2" t="s">
        <v>130</v>
      </c>
      <c r="B125" s="2">
        <v>1</v>
      </c>
      <c r="C125" s="2">
        <v>0</v>
      </c>
      <c r="D125" s="3">
        <f>C125/B125*100</f>
        <v>0</v>
      </c>
      <c r="E125" s="2">
        <f>IF(D125&lt;75,0,1)</f>
        <v>0</v>
      </c>
    </row>
    <row r="126" spans="1:5">
      <c r="A126" s="2" t="s">
        <v>131</v>
      </c>
      <c r="B126" s="2">
        <v>39</v>
      </c>
      <c r="C126" s="2">
        <v>0</v>
      </c>
      <c r="D126" s="3">
        <f>C126/B126*100</f>
        <v>0</v>
      </c>
      <c r="E126" s="2">
        <f>IF(D126&lt;75,0,1)</f>
        <v>0</v>
      </c>
    </row>
    <row r="127" spans="1:5">
      <c r="A127" s="2" t="s">
        <v>133</v>
      </c>
      <c r="B127" s="2">
        <v>15</v>
      </c>
      <c r="C127" s="2">
        <v>0</v>
      </c>
      <c r="D127" s="3">
        <f>C127/B127*100</f>
        <v>0</v>
      </c>
      <c r="E127" s="2">
        <f>IF(D127&lt;75,0,1)</f>
        <v>0</v>
      </c>
    </row>
    <row r="128" spans="1:5">
      <c r="A128" s="2" t="s">
        <v>134</v>
      </c>
      <c r="B128" s="2">
        <v>5</v>
      </c>
      <c r="C128" s="2">
        <v>2</v>
      </c>
      <c r="D128" s="3">
        <f>C128/B128*100</f>
        <v>40</v>
      </c>
      <c r="E128" s="2">
        <f>IF(D128&lt;75,0,1)</f>
        <v>0</v>
      </c>
    </row>
    <row r="129" spans="1:5">
      <c r="D129" s="3"/>
    </row>
    <row r="130" spans="1:5" s="1" customFormat="1">
      <c r="A130" s="1" t="s">
        <v>135</v>
      </c>
      <c r="B130" s="1">
        <v>9344</v>
      </c>
      <c r="C130" s="1">
        <v>1627</v>
      </c>
      <c r="D130" s="6">
        <f>C130/B130*100</f>
        <v>17.41224315068493</v>
      </c>
      <c r="E130" s="1">
        <f>SUM(E11:E128)</f>
        <v>3</v>
      </c>
    </row>
  </sheetData>
  <autoFilter ref="A1:E130">
    <sortState ref="A2:E131">
      <sortCondition ref="A1:A131"/>
    </sortState>
  </autoFilter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Alla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lara02</cp:lastModifiedBy>
  <cp:lastPrinted>2013-03-21T07:56:57Z</cp:lastPrinted>
  <dcterms:created xsi:type="dcterms:W3CDTF">2013-03-11T10:37:26Z</dcterms:created>
  <dcterms:modified xsi:type="dcterms:W3CDTF">2013-03-25T07:23:58Z</dcterms:modified>
</cp:coreProperties>
</file>